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2020 Postępowania\powyżej 50.000 zł\_ZAM_Opatrunki\"/>
    </mc:Choice>
  </mc:AlternateContent>
  <xr:revisionPtr revIDLastSave="0" documentId="13_ncr:1_{B110DBA1-3035-4BD2-82BA-83E25F30B7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s="1"/>
  <c r="F14" i="1"/>
  <c r="G14" i="1" s="1"/>
  <c r="F13" i="1"/>
  <c r="G13" i="1" s="1"/>
  <c r="F12" i="1"/>
  <c r="G12" i="1" s="1"/>
  <c r="F11" i="1"/>
  <c r="G11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  <c r="G55" i="1" l="1"/>
  <c r="F55" i="1"/>
</calcChain>
</file>

<file path=xl/sharedStrings.xml><?xml version="1.0" encoding="utf-8"?>
<sst xmlns="http://schemas.openxmlformats.org/spreadsheetml/2006/main" count="64" uniqueCount="64">
  <si>
    <t xml:space="preserve">L.P.
</t>
  </si>
  <si>
    <t xml:space="preserve">Nazwa
</t>
  </si>
  <si>
    <t xml:space="preserve">szacunkowa ilość op./szt.
</t>
  </si>
  <si>
    <t xml:space="preserve">cena jednostkowa netto
</t>
  </si>
  <si>
    <t>stawka VAT</t>
  </si>
  <si>
    <t xml:space="preserve">wartość netto szacunkowych ilości op./szt.
</t>
  </si>
  <si>
    <t xml:space="preserve">Wartość brutto szacunkowych ilości op./szt.
</t>
  </si>
  <si>
    <t>Producent/Nazwa handlowa</t>
  </si>
  <si>
    <t xml:space="preserve">chusta trójkątna włókninowa
</t>
  </si>
  <si>
    <t xml:space="preserve">gaza 1m2 jałowa 17n
</t>
  </si>
  <si>
    <t>Gaziki iniekcyjne nasączone roztworem 70% alkoholu izopropylowego 6cmx10cm</t>
  </si>
  <si>
    <t>Gaziki iniekcyjne nasączone roztworem 70% alkoholu izopropylowego oraz 2% chlorheksydyny wymiar min 9cmx11cma'100szt</t>
  </si>
  <si>
    <t>gąbka hemostatyczna 70x50x10cm a'10szt</t>
  </si>
  <si>
    <t xml:space="preserve">kompres gazowy jałowy 10cm x 10cm a=3
</t>
  </si>
  <si>
    <t xml:space="preserve">kompres gazowy jałowy 5cm x 5cm a=1
</t>
  </si>
  <si>
    <t xml:space="preserve">kompres gazowy jałowy 7,5cm x 7,5cm a=1
</t>
  </si>
  <si>
    <t xml:space="preserve">kompres gazowy jałowy 7,5cm x 7,5cm a=3
</t>
  </si>
  <si>
    <t xml:space="preserve">kompres gazowy niejałowy 5cm x 5cm a=100 13n8w
</t>
  </si>
  <si>
    <t xml:space="preserve">kompres gazowy niejałowy 5cm x 5cm a=500 13n12w
</t>
  </si>
  <si>
    <t xml:space="preserve">kompres gazowy niejałowy 7,5cm x 7,5cm a=100 13n8w
</t>
  </si>
  <si>
    <t xml:space="preserve">kompres gazowy niejałowy 7,5cm x 7,5cm a=100 17n8w
</t>
  </si>
  <si>
    <t xml:space="preserve">Kompres gazowy jałowe 5cmx5cm a=3 szt </t>
  </si>
  <si>
    <t xml:space="preserve">kompres gazowy niejałowy 7,5cm x 7,5cm a=500 13n12w 
</t>
  </si>
  <si>
    <t xml:space="preserve">kompresy oczne jałowe  57x82mm a'20szt
</t>
  </si>
  <si>
    <t xml:space="preserve">lignina arkusze (kg)
</t>
  </si>
  <si>
    <t xml:space="preserve">lignina rolki
</t>
  </si>
  <si>
    <t xml:space="preserve">opaska dziana 4m x 10cm
</t>
  </si>
  <si>
    <t xml:space="preserve">opaska dziana 4m x 15cm
</t>
  </si>
  <si>
    <t xml:space="preserve">opaska dziana 4m x 5cm
</t>
  </si>
  <si>
    <t xml:space="preserve">opaska elastyczna 4m x 10cm
</t>
  </si>
  <si>
    <t xml:space="preserve">opaska elastyczna 4m x 15cm
</t>
  </si>
  <si>
    <t xml:space="preserve">opatrunek włókninowy do mocowania kaniul, klej akrykowy, sterylizacja radiacyjna, wymiar 5,1x7,6cm
</t>
  </si>
  <si>
    <t>Przylepiec chirurgiczny, hypoalergiczny, z tkaniny bawełnianej,  z ząbkowanymi brzegami,  ułatwiającymi dzielenie bez użycia nożyczek w poprzek i wzdłuż, z wodoodpornym klejem akrylowym równomiernie naniesionym na całej powierzchni  o wysokiej przylepności, bez lateksu, kauczuku i tlenku cynku, o dużej wytrzymałości na rozerwanie i wysokiej przylepności, w tym do tłustej skóry, rozmiar 2,5cmx5m</t>
  </si>
  <si>
    <t>Przylepiec chirurgiczny, hypoalergiczny, z tkaniny bawełnianej,  z ząbkowanymi brzegami,  ułatwiającymi dzielenie bez użycia nożyczek w poprzek i wzdłuż, z wodoodpornym klejem akrylowym równomiernie naniesionym na całej powierzchni  o wysokiej przylepności, bez lateksu, kauczuku i tlenku cynku, o dużej wytrzymałości na rozerwanie i wysokiej przylepności, w tym do tłustej skóry, rozmiar 5cmx5m</t>
  </si>
  <si>
    <t xml:space="preserve">plaster z opatrunkiem na tkaninie 1m x 6cm
</t>
  </si>
  <si>
    <t xml:space="preserve">plaster z opatrunkiem na tkaninie 1m x 8cm
</t>
  </si>
  <si>
    <t>Hypoalergiczny plaster poiniekcyjny z rozciągliwej włókniny z opatrunkiem absorbcyjnym, na papierze zabezpieczającym, z wodoodpornym klejem akrylowym równomiernie naniesionym na całej powierzchni,4cmx2cm rolka 5m opakowanie tekturowe - dyspenser</t>
  </si>
  <si>
    <t xml:space="preserve">Przylepiec chirurgiczny włókninowy hypoalergiczny z papierem zabezpieczającym 5cm x 10m
</t>
  </si>
  <si>
    <t xml:space="preserve">Przylepiec chirurgiczny włókninowy hypoalergiczny z papierem zabezpieczającym10cm x 10m
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</si>
  <si>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 9,14mx2,5cm</t>
  </si>
  <si>
    <t>Przylepiec chirurgiczny, hypoalergiczny, z przezroczystej folii polietylenowej, z makroperforacją na całej powierzchni, umożliwiającą dzielenie bez nożyczek wzdłuż i w poprzek, elastyczny, z wodoodpornym klejem akrylowym równomiernie naniesionym na całej powierzchni , bez lateksu, kauczuku i tlenku cynku, o wysokiej przylepności w momencie aplikacji 9,14mx2,5cm</t>
  </si>
  <si>
    <t>Przylepiec chirurgiczny, hypoalergiczny, ze sztucznego białego jedwabiu, z ząbkowanymi brzegami, ułatwiającymi dzielenie bez użycia nożyczek w poprzek i wzdłuż, z wodoodpornym klejem akrylowym o wysokiej przylepności równomiernie naniesionym na całej powierzchni, bez lateksu, kauczuku i tlenku cynku,  o dużej wytrzymałości na rozerwanie, rozmiar 1,25cmx5m</t>
  </si>
  <si>
    <t>Przylepiec chirurgiczny, hypoalergiczny, ze sztucznego białego jedwabiu, z ząbkowanymi brzegami, ułatwiającymi dzielenie bez użycia nożyczek w poprzek i wzdłuż, z wodoodpornym klejem akrylowym o wysokiej przylepności równomiernie naniesionym na całej powierzchni, bez lateksu, kauczuku i tlenku cynku,  o dużej wytrzymałości na rozerwanie, rozmiar 2,5cmx5m</t>
  </si>
  <si>
    <t>Włókninowy opatrunek chłonny,elastyczny, oddychający, sterylny,poliakrylowa warstwa chłonna podwójnej grubości zabezpieczona perforowaną folią poliestrową zapobiegającą przywieraniu do ran , rozm. wkładki chłonnej: 2,5x4,1cm; rozm. opatrunku:  5x7cm, papier zabezpieczający dzielony   z zakładką do aseptycznej aplikacji, klejem akrylowy równomiernie naniesionym na całej powierzchni przylepnej,zaokrąglone brzegi opatrunku,sterylizowany EO,okres przydatności 5lat,100szt w opakowaniu</t>
  </si>
  <si>
    <t>Włókninowy opatrunek chłonny,elastyczny, oddychający, sterylny,poliakrylowa warstwa chłonna podwójnej grubości zabezpieczona perforowaną folią poliestrową zapobiegającą przywieraniu do ran ,rozm. wkładki chłonnej: 5,9x4,6cm,rozm. opatrunku:  10x10cm, papier zabezpieczający dzielony   z zakładką do aseptycznej aplikacji, klejem akrylowy równomiernie naniesionym na całej powierzchni przylepnej,zaokrąglone brzegi opatrunku,sterylizowany EO,okres przydatności 5lat,50szt w opakowaniu</t>
  </si>
  <si>
    <t>Włókninowy opatrunek chłonny, rozciągliwy, oddychający, sterylny,warstwa chłonna podwójnej grubości zabezpieczona perforowaną folią poliestrową zapobiegającą przywieraniu do ran ,rozm. wkładki chłonnej: 10,1x5,1cm,rozm. opatrunku:  10x15cm, papier zabezpieczający dzielony  z zakładką do aseptycznej aplikacji, klejem akrylowy równomiernie naniesionym na całej powierzchni przylepnej,zaokrąglone brzegi opatrunku,sterylizowany EO,okres przydatności 5lat,50szt w opakowaniu</t>
  </si>
  <si>
    <t>Włókninowy opatrunek chłonny, rozciągliwy, oddychający, sterylny,warstwa chłonna podwójnej grubości zabezpieczona perforowaną folią poliestrową zapobiegającą przywieraniu do ran ,rozm. wkładki chłonnej: 5,1x15,1cm,rozm. opatrunku:  10x20cm, papier zabezpieczający dzielony  z zakładką do aseptycznej aplikacji, klejem akrylowy równomiernie naniesionym na całej powierzchni przylepnej,zaokrąglone brzegi opatrunku,sterylizowany EO,okres przydatności 5lat,25szt w opakowaniu</t>
  </si>
  <si>
    <t>Przylepiec chirurgiczny, hypoalergiczny, z rozciągliwej włókniny poliestrowej, perforowanej co 5 cm, łatwy do dzielenia poprzecznego  bez użycia nożyczek, trudnobrudzący, wybitnie delikatny dla skóry pacjenta, niepozostawiający resztek kleju na skórze, wysoka i długotrwała przylepność,  klej akrylowy: bez zawartości tlenku cynku, kauczuku i lateksu, wodoodporny, równomiernie naniesiony na całej powierzchni, nie klejący się do rękawiczek, 9,14mx5cm</t>
  </si>
  <si>
    <t>Przylepiec chirurgiczny, hypoalergiczny, z rozciągliwej włókniny poliestrowej, perforowanej co 5 cm, łatwy do dzielenia poprzecznego  bez użycia nożyczek, trudnobrudzący, wybitnie delikatny dla skóry pacjenta, niepozostawiający resztek kleju na skórze, wysoka i długotrwała przylepność,  klej akrylowy: bez zawartości tlenku cynku, kauczuku i lateksu, wodoodporny, równomiernie naniesiony na całej powierzchni, nie klejący się do rękawiczek, 9,14mx2,5cm</t>
  </si>
  <si>
    <t xml:space="preserve">Siatka opatrunkowa elastyczna 4cm x 1m
</t>
  </si>
  <si>
    <t xml:space="preserve">Siatka opatrunkowa elastyczna 6cm x 1m
</t>
  </si>
  <si>
    <t xml:space="preserve">Siatka opatrunkowa elastyczna 8cm x 1m
</t>
  </si>
  <si>
    <t xml:space="preserve">Wata a=500g
</t>
  </si>
  <si>
    <t>Celulozowe tampony  wielowarstwowe z waty celulozowej bielonej. Mają miękką, równą strukturę i wysoką chłonność. Posiadają wzmocnione brzegi, łatwo się odrywają i nie pylące.Rozmiar 4cmx5cm. Opakowanie 2x500szt</t>
  </si>
  <si>
    <t>kompres gazowy jałowy 5cmx5cma'10szt</t>
  </si>
  <si>
    <t>kompres gazowy jałowy 5cmx5cma'5szt</t>
  </si>
  <si>
    <t>kompres gazowy niejałowy 10cmx 10cm a'500szt</t>
  </si>
  <si>
    <t>Suma</t>
  </si>
  <si>
    <t>….......................................................</t>
  </si>
  <si>
    <t>(Data i podpis Wykonawcy)</t>
  </si>
  <si>
    <t>kompres gazowy niejałowy 10cmx 10cm a'100szt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</si>
  <si>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 9,14mx1,25cm</t>
  </si>
  <si>
    <t>Przylepiec chirurgiczny, hypoalergiczny, z rozciągliwej włókniny poliestrowej, perforowanej co 5 cm, łatwy do dzielenia poprzecznego  bez użycia nożyczek, trudnobrudzący, wybitnie delikatny dla skóry pacjenta, niepozostawiający resztek kleju na skórze, wysoka i długotrwała przylepność,  klej akrylowy: bez zawartości tlenku cynku, kauczuku i lateksu, wodoodporny, równomiernie naniesiony na całej powierzchni, nie klejący się do rękawiczek, 9,14mx10,1cm</t>
  </si>
  <si>
    <r>
      <t>przylepiec włókninowy 2,5cmx</t>
    </r>
    <r>
      <rPr>
        <b/>
        <sz val="10"/>
        <color indexed="8"/>
        <rFont val="Calibri Light"/>
        <family val="2"/>
        <charset val="238"/>
        <scheme val="major"/>
      </rPr>
      <t>9,14m</t>
    </r>
    <r>
      <rPr>
        <sz val="10"/>
        <color indexed="8"/>
        <rFont val="Calibri Light"/>
        <family val="2"/>
        <charset val="238"/>
        <scheme val="maj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</si>
</sst>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-#,##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 Light"/>
      <family val="1"/>
      <charset val="238"/>
      <scheme val="major"/>
    </font>
    <font>
      <b/>
      <i/>
      <u/>
      <sz val="10"/>
      <color indexed="8"/>
      <name val="Calibri Light"/>
      <family val="1"/>
      <charset val="238"/>
      <scheme val="major"/>
    </font>
    <font>
      <b/>
      <sz val="10"/>
      <color indexed="8"/>
      <name val="Calibri Light"/>
      <family val="1"/>
      <charset val="238"/>
      <scheme val="major"/>
    </font>
    <font>
      <sz val="10"/>
      <name val="Calibri Light"/>
      <family val="1"/>
      <charset val="238"/>
      <scheme val="major"/>
    </font>
    <font>
      <i/>
      <sz val="10"/>
      <name val="Calibri Light"/>
      <family val="1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indexed="8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9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0" fillId="0" borderId="1" xfId="0" applyNumberFormat="1" applyBorder="1" applyAlignment="1">
      <alignment vertical="top" wrapText="1"/>
    </xf>
    <xf numFmtId="0" fontId="0" fillId="0" borderId="0" xfId="0" applyAlignment="1">
      <alignment horizontal="left"/>
    </xf>
    <xf numFmtId="164" fontId="6" fillId="3" borderId="1" xfId="0" applyNumberFormat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zoomScaleNormal="100" workbookViewId="0">
      <selection activeCell="B2" sqref="B2"/>
    </sheetView>
  </sheetViews>
  <sheetFormatPr defaultRowHeight="14.4" x14ac:dyDescent="0.3"/>
  <cols>
    <col min="2" max="2" width="25.44140625" customWidth="1"/>
    <col min="3" max="3" width="13.6640625" customWidth="1"/>
    <col min="4" max="4" width="12.21875" customWidth="1"/>
    <col min="5" max="5" width="13.88671875" customWidth="1"/>
    <col min="6" max="6" width="14.33203125" customWidth="1"/>
    <col min="7" max="7" width="18.5546875" customWidth="1"/>
    <col min="8" max="8" width="18.21875" customWidth="1"/>
  </cols>
  <sheetData>
    <row r="1" spans="1:8" ht="55.2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 t="s">
        <v>6</v>
      </c>
      <c r="H1" s="3" t="s">
        <v>7</v>
      </c>
    </row>
    <row r="2" spans="1:8" ht="27.6" x14ac:dyDescent="0.3">
      <c r="A2" s="6">
        <v>1</v>
      </c>
      <c r="B2" s="23" t="s">
        <v>8</v>
      </c>
      <c r="C2" s="24">
        <v>15</v>
      </c>
      <c r="D2" s="7"/>
      <c r="E2" s="8">
        <v>0.08</v>
      </c>
      <c r="F2" s="9">
        <f t="shared" ref="F2:F54" si="0">C2*D2</f>
        <v>0</v>
      </c>
      <c r="G2" s="10">
        <f>F2*1.08</f>
        <v>0</v>
      </c>
      <c r="H2" s="11"/>
    </row>
    <row r="3" spans="1:8" ht="27.6" x14ac:dyDescent="0.3">
      <c r="A3" s="6">
        <v>2</v>
      </c>
      <c r="B3" s="23" t="s">
        <v>9</v>
      </c>
      <c r="C3" s="24">
        <v>630</v>
      </c>
      <c r="D3" s="7"/>
      <c r="E3" s="8">
        <v>0.08</v>
      </c>
      <c r="F3" s="9">
        <f t="shared" si="0"/>
        <v>0</v>
      </c>
      <c r="G3" s="10">
        <f t="shared" ref="G3:G54" si="1">F3*1.08</f>
        <v>0</v>
      </c>
      <c r="H3" s="12"/>
    </row>
    <row r="4" spans="1:8" ht="41.4" x14ac:dyDescent="0.3">
      <c r="A4" s="6">
        <v>3</v>
      </c>
      <c r="B4" s="23" t="s">
        <v>10</v>
      </c>
      <c r="C4" s="24">
        <v>1600</v>
      </c>
      <c r="D4" s="7"/>
      <c r="E4" s="8">
        <v>0.08</v>
      </c>
      <c r="F4" s="9">
        <f t="shared" si="0"/>
        <v>0</v>
      </c>
      <c r="G4" s="10">
        <f t="shared" si="1"/>
        <v>0</v>
      </c>
      <c r="H4" s="11"/>
    </row>
    <row r="5" spans="1:8" ht="69" x14ac:dyDescent="0.3">
      <c r="A5" s="6">
        <v>4</v>
      </c>
      <c r="B5" s="25" t="s">
        <v>11</v>
      </c>
      <c r="C5" s="24">
        <v>300</v>
      </c>
      <c r="D5" s="7"/>
      <c r="E5" s="8">
        <v>0.08</v>
      </c>
      <c r="F5" s="9">
        <f t="shared" si="0"/>
        <v>0</v>
      </c>
      <c r="G5" s="10">
        <f t="shared" si="1"/>
        <v>0</v>
      </c>
      <c r="H5" s="12"/>
    </row>
    <row r="6" spans="1:8" ht="27.6" x14ac:dyDescent="0.3">
      <c r="A6" s="6">
        <v>5</v>
      </c>
      <c r="B6" s="23" t="s">
        <v>12</v>
      </c>
      <c r="C6" s="24">
        <v>6</v>
      </c>
      <c r="D6" s="7"/>
      <c r="E6" s="8">
        <v>0.08</v>
      </c>
      <c r="F6" s="9">
        <f t="shared" si="0"/>
        <v>0</v>
      </c>
      <c r="G6" s="10">
        <f t="shared" si="1"/>
        <v>0</v>
      </c>
      <c r="H6" s="12"/>
    </row>
    <row r="7" spans="1:8" ht="41.4" x14ac:dyDescent="0.3">
      <c r="A7" s="6">
        <v>6</v>
      </c>
      <c r="B7" s="25" t="s">
        <v>13</v>
      </c>
      <c r="C7" s="26">
        <v>4500</v>
      </c>
      <c r="D7" s="13"/>
      <c r="E7" s="14">
        <v>0.08</v>
      </c>
      <c r="F7" s="15">
        <f t="shared" si="0"/>
        <v>0</v>
      </c>
      <c r="G7" s="15">
        <f t="shared" si="1"/>
        <v>0</v>
      </c>
      <c r="H7" s="12"/>
    </row>
    <row r="8" spans="1:8" ht="41.4" x14ac:dyDescent="0.3">
      <c r="A8" s="6">
        <v>7</v>
      </c>
      <c r="B8" s="25" t="s">
        <v>14</v>
      </c>
      <c r="C8" s="26">
        <v>66000</v>
      </c>
      <c r="D8" s="13"/>
      <c r="E8" s="14">
        <v>0.08</v>
      </c>
      <c r="F8" s="15">
        <f t="shared" si="0"/>
        <v>0</v>
      </c>
      <c r="G8" s="15">
        <f t="shared" si="1"/>
        <v>0</v>
      </c>
      <c r="H8" s="12"/>
    </row>
    <row r="9" spans="1:8" ht="41.4" x14ac:dyDescent="0.3">
      <c r="A9" s="6">
        <v>8</v>
      </c>
      <c r="B9" s="25" t="s">
        <v>15</v>
      </c>
      <c r="C9" s="26">
        <v>68000</v>
      </c>
      <c r="D9" s="13"/>
      <c r="E9" s="14">
        <v>0.08</v>
      </c>
      <c r="F9" s="15">
        <f t="shared" si="0"/>
        <v>0</v>
      </c>
      <c r="G9" s="15">
        <f t="shared" si="1"/>
        <v>0</v>
      </c>
      <c r="H9" s="12"/>
    </row>
    <row r="10" spans="1:8" ht="41.4" x14ac:dyDescent="0.3">
      <c r="A10" s="6">
        <v>9</v>
      </c>
      <c r="B10" s="25" t="s">
        <v>16</v>
      </c>
      <c r="C10" s="26">
        <v>8300</v>
      </c>
      <c r="D10" s="13"/>
      <c r="E10" s="14">
        <v>0.08</v>
      </c>
      <c r="F10" s="15">
        <f t="shared" si="0"/>
        <v>0</v>
      </c>
      <c r="G10" s="15">
        <f t="shared" si="1"/>
        <v>0</v>
      </c>
      <c r="H10" s="12"/>
    </row>
    <row r="11" spans="1:8" ht="27.6" x14ac:dyDescent="0.3">
      <c r="A11" s="6">
        <v>10</v>
      </c>
      <c r="B11" s="27" t="s">
        <v>54</v>
      </c>
      <c r="C11" s="28">
        <v>100</v>
      </c>
      <c r="D11" s="17"/>
      <c r="E11" s="8">
        <v>0.08</v>
      </c>
      <c r="F11" s="18">
        <f>C11*D11</f>
        <v>0</v>
      </c>
      <c r="G11" s="19">
        <f>F11*1.08</f>
        <v>0</v>
      </c>
      <c r="H11" s="19"/>
    </row>
    <row r="12" spans="1:8" ht="27.6" x14ac:dyDescent="0.3">
      <c r="A12" s="6">
        <v>11</v>
      </c>
      <c r="B12" s="27" t="s">
        <v>55</v>
      </c>
      <c r="C12" s="24">
        <v>200</v>
      </c>
      <c r="D12" s="7"/>
      <c r="E12" s="8">
        <v>0.08</v>
      </c>
      <c r="F12" s="9">
        <f>C12*D12</f>
        <v>0</v>
      </c>
      <c r="G12" s="10">
        <f>F12*1.08</f>
        <v>0</v>
      </c>
      <c r="H12" s="19"/>
    </row>
    <row r="13" spans="1:8" ht="41.4" x14ac:dyDescent="0.3">
      <c r="A13" s="6">
        <v>12</v>
      </c>
      <c r="B13" s="29" t="s">
        <v>17</v>
      </c>
      <c r="C13" s="26">
        <v>75</v>
      </c>
      <c r="D13" s="7"/>
      <c r="E13" s="8">
        <v>0.08</v>
      </c>
      <c r="F13" s="9">
        <f>C13*D13</f>
        <v>0</v>
      </c>
      <c r="G13" s="10">
        <f>F13*1.08</f>
        <v>0</v>
      </c>
      <c r="H13" s="19"/>
    </row>
    <row r="14" spans="1:8" ht="41.4" x14ac:dyDescent="0.3">
      <c r="A14" s="6">
        <v>13</v>
      </c>
      <c r="B14" s="29" t="s">
        <v>18</v>
      </c>
      <c r="C14" s="26">
        <v>25</v>
      </c>
      <c r="D14" s="7"/>
      <c r="E14" s="8">
        <v>0.08</v>
      </c>
      <c r="F14" s="9">
        <f>C14*D14</f>
        <v>0</v>
      </c>
      <c r="G14" s="10">
        <f>F14*1.08</f>
        <v>0</v>
      </c>
      <c r="H14" s="19"/>
    </row>
    <row r="15" spans="1:8" ht="41.4" x14ac:dyDescent="0.3">
      <c r="A15" s="6">
        <v>14</v>
      </c>
      <c r="B15" s="29" t="s">
        <v>19</v>
      </c>
      <c r="C15" s="26">
        <v>650</v>
      </c>
      <c r="D15" s="13"/>
      <c r="E15" s="14">
        <v>0.08</v>
      </c>
      <c r="F15" s="15">
        <f t="shared" si="0"/>
        <v>0</v>
      </c>
      <c r="G15" s="15">
        <f t="shared" si="1"/>
        <v>0</v>
      </c>
      <c r="H15" s="12"/>
    </row>
    <row r="16" spans="1:8" ht="41.4" x14ac:dyDescent="0.3">
      <c r="A16" s="6">
        <v>15</v>
      </c>
      <c r="B16" s="29" t="s">
        <v>20</v>
      </c>
      <c r="C16" s="26">
        <v>500</v>
      </c>
      <c r="D16" s="13"/>
      <c r="E16" s="14">
        <v>0.08</v>
      </c>
      <c r="F16" s="15">
        <f t="shared" si="0"/>
        <v>0</v>
      </c>
      <c r="G16" s="15">
        <f t="shared" si="1"/>
        <v>0</v>
      </c>
      <c r="H16" s="12"/>
    </row>
    <row r="17" spans="1:8" ht="27.6" x14ac:dyDescent="0.3">
      <c r="A17" s="6">
        <v>16</v>
      </c>
      <c r="B17" s="25" t="s">
        <v>21</v>
      </c>
      <c r="C17" s="26">
        <v>2000</v>
      </c>
      <c r="D17" s="13"/>
      <c r="E17" s="14">
        <v>0.08</v>
      </c>
      <c r="F17" s="15">
        <f t="shared" si="0"/>
        <v>0</v>
      </c>
      <c r="G17" s="15">
        <f t="shared" si="1"/>
        <v>0</v>
      </c>
      <c r="H17" s="12"/>
    </row>
    <row r="18" spans="1:8" ht="41.4" x14ac:dyDescent="0.3">
      <c r="A18" s="6">
        <v>17</v>
      </c>
      <c r="B18" s="29" t="s">
        <v>22</v>
      </c>
      <c r="C18" s="26">
        <v>15</v>
      </c>
      <c r="D18" s="13"/>
      <c r="E18" s="14">
        <v>0.08</v>
      </c>
      <c r="F18" s="15">
        <f t="shared" si="0"/>
        <v>0</v>
      </c>
      <c r="G18" s="15">
        <f t="shared" si="1"/>
        <v>0</v>
      </c>
      <c r="H18" s="12"/>
    </row>
    <row r="19" spans="1:8" ht="27.6" x14ac:dyDescent="0.3">
      <c r="A19" s="6">
        <v>18</v>
      </c>
      <c r="B19" s="27" t="s">
        <v>56</v>
      </c>
      <c r="C19" s="24">
        <v>6</v>
      </c>
      <c r="D19" s="13"/>
      <c r="E19" s="14">
        <v>0.08</v>
      </c>
      <c r="F19" s="15">
        <f t="shared" si="0"/>
        <v>0</v>
      </c>
      <c r="G19" s="15">
        <f t="shared" si="1"/>
        <v>0</v>
      </c>
      <c r="H19" s="12"/>
    </row>
    <row r="20" spans="1:8" ht="27.6" x14ac:dyDescent="0.3">
      <c r="A20" s="6">
        <v>19</v>
      </c>
      <c r="B20" s="30" t="s">
        <v>60</v>
      </c>
      <c r="C20" s="24">
        <v>360</v>
      </c>
      <c r="D20" s="13"/>
      <c r="E20" s="14">
        <v>0.08</v>
      </c>
      <c r="F20" s="15">
        <f t="shared" si="0"/>
        <v>0</v>
      </c>
      <c r="G20" s="15">
        <f t="shared" si="1"/>
        <v>0</v>
      </c>
      <c r="H20" s="12"/>
    </row>
    <row r="21" spans="1:8" ht="41.4" x14ac:dyDescent="0.3">
      <c r="A21" s="6">
        <v>20</v>
      </c>
      <c r="B21" s="23" t="s">
        <v>23</v>
      </c>
      <c r="C21" s="26">
        <v>5</v>
      </c>
      <c r="D21" s="7"/>
      <c r="E21" s="8">
        <v>0.08</v>
      </c>
      <c r="F21" s="9">
        <f>C21*D21</f>
        <v>0</v>
      </c>
      <c r="G21" s="10">
        <f>F21*1.08</f>
        <v>0</v>
      </c>
      <c r="H21" s="19"/>
    </row>
    <row r="22" spans="1:8" ht="27.6" x14ac:dyDescent="0.3">
      <c r="A22" s="6">
        <v>21</v>
      </c>
      <c r="B22" s="23" t="s">
        <v>24</v>
      </c>
      <c r="C22" s="24">
        <v>90</v>
      </c>
      <c r="D22" s="7"/>
      <c r="E22" s="8">
        <v>0.08</v>
      </c>
      <c r="F22" s="9">
        <f t="shared" si="0"/>
        <v>0</v>
      </c>
      <c r="G22" s="10">
        <f t="shared" si="1"/>
        <v>0</v>
      </c>
      <c r="H22" s="12"/>
    </row>
    <row r="23" spans="1:8" ht="27.6" x14ac:dyDescent="0.3">
      <c r="A23" s="6">
        <v>22</v>
      </c>
      <c r="B23" s="23" t="s">
        <v>25</v>
      </c>
      <c r="C23" s="24">
        <v>250</v>
      </c>
      <c r="D23" s="7"/>
      <c r="E23" s="8">
        <v>0.08</v>
      </c>
      <c r="F23" s="9">
        <f t="shared" si="0"/>
        <v>0</v>
      </c>
      <c r="G23" s="10">
        <f t="shared" si="1"/>
        <v>0</v>
      </c>
      <c r="H23" s="11"/>
    </row>
    <row r="24" spans="1:8" ht="27.6" x14ac:dyDescent="0.3">
      <c r="A24" s="6">
        <v>23</v>
      </c>
      <c r="B24" s="23" t="s">
        <v>26</v>
      </c>
      <c r="C24" s="24">
        <v>730</v>
      </c>
      <c r="D24" s="7"/>
      <c r="E24" s="8">
        <v>0.08</v>
      </c>
      <c r="F24" s="9">
        <f t="shared" si="0"/>
        <v>0</v>
      </c>
      <c r="G24" s="10">
        <f t="shared" si="1"/>
        <v>0</v>
      </c>
      <c r="H24" s="11"/>
    </row>
    <row r="25" spans="1:8" ht="27.6" x14ac:dyDescent="0.3">
      <c r="A25" s="6">
        <v>24</v>
      </c>
      <c r="B25" s="23" t="s">
        <v>27</v>
      </c>
      <c r="C25" s="24">
        <v>400</v>
      </c>
      <c r="D25" s="7"/>
      <c r="E25" s="8">
        <v>0.08</v>
      </c>
      <c r="F25" s="9">
        <f t="shared" si="0"/>
        <v>0</v>
      </c>
      <c r="G25" s="10">
        <f t="shared" si="1"/>
        <v>0</v>
      </c>
      <c r="H25" s="11"/>
    </row>
    <row r="26" spans="1:8" ht="27.6" x14ac:dyDescent="0.3">
      <c r="A26" s="6">
        <v>25</v>
      </c>
      <c r="B26" s="23" t="s">
        <v>28</v>
      </c>
      <c r="C26" s="24">
        <v>400</v>
      </c>
      <c r="D26" s="7"/>
      <c r="E26" s="8">
        <v>0.08</v>
      </c>
      <c r="F26" s="9">
        <f t="shared" si="0"/>
        <v>0</v>
      </c>
      <c r="G26" s="10">
        <f t="shared" si="1"/>
        <v>0</v>
      </c>
      <c r="H26" s="11"/>
    </row>
    <row r="27" spans="1:8" ht="27.6" x14ac:dyDescent="0.3">
      <c r="A27" s="6">
        <v>26</v>
      </c>
      <c r="B27" s="23" t="s">
        <v>29</v>
      </c>
      <c r="C27" s="24">
        <v>160</v>
      </c>
      <c r="D27" s="7"/>
      <c r="E27" s="8">
        <v>0.08</v>
      </c>
      <c r="F27" s="9">
        <f t="shared" si="0"/>
        <v>0</v>
      </c>
      <c r="G27" s="10">
        <f t="shared" si="1"/>
        <v>0</v>
      </c>
      <c r="H27" s="11"/>
    </row>
    <row r="28" spans="1:8" ht="27.6" x14ac:dyDescent="0.3">
      <c r="A28" s="6">
        <v>27</v>
      </c>
      <c r="B28" s="23" t="s">
        <v>30</v>
      </c>
      <c r="C28" s="24">
        <v>230</v>
      </c>
      <c r="D28" s="7"/>
      <c r="E28" s="8">
        <v>0.08</v>
      </c>
      <c r="F28" s="9">
        <f t="shared" si="0"/>
        <v>0</v>
      </c>
      <c r="G28" s="10">
        <f t="shared" si="1"/>
        <v>0</v>
      </c>
      <c r="H28" s="11"/>
    </row>
    <row r="29" spans="1:8" ht="69" x14ac:dyDescent="0.3">
      <c r="A29" s="6">
        <v>28</v>
      </c>
      <c r="B29" s="25" t="s">
        <v>31</v>
      </c>
      <c r="C29" s="24">
        <v>1250</v>
      </c>
      <c r="D29" s="7"/>
      <c r="E29" s="8">
        <v>0.08</v>
      </c>
      <c r="F29" s="9">
        <f t="shared" si="0"/>
        <v>0</v>
      </c>
      <c r="G29" s="10">
        <f t="shared" si="1"/>
        <v>0</v>
      </c>
      <c r="H29" s="11"/>
    </row>
    <row r="30" spans="1:8" ht="220.8" x14ac:dyDescent="0.3">
      <c r="A30" s="6">
        <v>29</v>
      </c>
      <c r="B30" s="23" t="s">
        <v>32</v>
      </c>
      <c r="C30" s="24">
        <v>220</v>
      </c>
      <c r="D30" s="7"/>
      <c r="E30" s="8">
        <v>0.08</v>
      </c>
      <c r="F30" s="9">
        <f t="shared" si="0"/>
        <v>0</v>
      </c>
      <c r="G30" s="10">
        <f t="shared" si="1"/>
        <v>0</v>
      </c>
      <c r="H30" s="11"/>
    </row>
    <row r="31" spans="1:8" ht="220.8" x14ac:dyDescent="0.3">
      <c r="A31" s="6">
        <v>30</v>
      </c>
      <c r="B31" s="23" t="s">
        <v>33</v>
      </c>
      <c r="C31" s="24">
        <v>25</v>
      </c>
      <c r="D31" s="7"/>
      <c r="E31" s="8">
        <v>0.08</v>
      </c>
      <c r="F31" s="9">
        <f t="shared" si="0"/>
        <v>0</v>
      </c>
      <c r="G31" s="10">
        <f t="shared" si="1"/>
        <v>0</v>
      </c>
      <c r="H31" s="11"/>
    </row>
    <row r="32" spans="1:8" ht="41.4" x14ac:dyDescent="0.3">
      <c r="A32" s="6">
        <v>31</v>
      </c>
      <c r="B32" s="23" t="s">
        <v>34</v>
      </c>
      <c r="C32" s="24">
        <v>85</v>
      </c>
      <c r="D32" s="7"/>
      <c r="E32" s="8">
        <v>0.08</v>
      </c>
      <c r="F32" s="9">
        <f t="shared" si="0"/>
        <v>0</v>
      </c>
      <c r="G32" s="10">
        <f t="shared" si="1"/>
        <v>0</v>
      </c>
      <c r="H32" s="11"/>
    </row>
    <row r="33" spans="1:8" ht="41.4" x14ac:dyDescent="0.3">
      <c r="A33" s="6">
        <v>32</v>
      </c>
      <c r="B33" s="23" t="s">
        <v>35</v>
      </c>
      <c r="C33" s="24">
        <v>65</v>
      </c>
      <c r="D33" s="7"/>
      <c r="E33" s="8">
        <v>0.08</v>
      </c>
      <c r="F33" s="9">
        <f t="shared" si="0"/>
        <v>0</v>
      </c>
      <c r="G33" s="10">
        <f t="shared" si="1"/>
        <v>0</v>
      </c>
      <c r="H33" s="11"/>
    </row>
    <row r="34" spans="1:8" ht="151.80000000000001" x14ac:dyDescent="0.3">
      <c r="A34" s="6">
        <v>33</v>
      </c>
      <c r="B34" s="25" t="s">
        <v>36</v>
      </c>
      <c r="C34" s="24">
        <v>125</v>
      </c>
      <c r="D34" s="7"/>
      <c r="E34" s="8">
        <v>0.08</v>
      </c>
      <c r="F34" s="9">
        <f t="shared" si="0"/>
        <v>0</v>
      </c>
      <c r="G34" s="10">
        <f t="shared" si="1"/>
        <v>0</v>
      </c>
      <c r="H34" s="11"/>
    </row>
    <row r="35" spans="1:8" ht="165.6" customHeight="1" x14ac:dyDescent="0.3">
      <c r="A35" s="6">
        <v>34</v>
      </c>
      <c r="B35" s="23" t="s">
        <v>37</v>
      </c>
      <c r="C35" s="24">
        <v>5</v>
      </c>
      <c r="D35" s="7"/>
      <c r="E35" s="8">
        <v>0.08</v>
      </c>
      <c r="F35" s="9">
        <f t="shared" si="0"/>
        <v>0</v>
      </c>
      <c r="G35" s="10">
        <f t="shared" si="1"/>
        <v>0</v>
      </c>
      <c r="H35" s="11"/>
    </row>
    <row r="36" spans="1:8" ht="69" x14ac:dyDescent="0.3">
      <c r="A36" s="6">
        <v>35</v>
      </c>
      <c r="B36" s="25" t="s">
        <v>38</v>
      </c>
      <c r="C36" s="26">
        <v>20</v>
      </c>
      <c r="D36" s="7"/>
      <c r="E36" s="8">
        <v>0.08</v>
      </c>
      <c r="F36" s="9">
        <f t="shared" si="0"/>
        <v>0</v>
      </c>
      <c r="G36" s="10">
        <f t="shared" si="1"/>
        <v>0</v>
      </c>
      <c r="H36" s="11"/>
    </row>
    <row r="37" spans="1:8" ht="234.6" x14ac:dyDescent="0.3">
      <c r="A37" s="6">
        <v>36</v>
      </c>
      <c r="B37" s="23" t="s">
        <v>39</v>
      </c>
      <c r="C37" s="24">
        <v>760</v>
      </c>
      <c r="D37" s="13"/>
      <c r="E37" s="14">
        <v>0.08</v>
      </c>
      <c r="F37" s="15">
        <f t="shared" si="0"/>
        <v>0</v>
      </c>
      <c r="G37" s="15">
        <f t="shared" si="1"/>
        <v>0</v>
      </c>
      <c r="H37" s="12"/>
    </row>
    <row r="38" spans="1:8" ht="234.6" x14ac:dyDescent="0.3">
      <c r="A38" s="6">
        <v>37</v>
      </c>
      <c r="B38" s="23" t="s">
        <v>61</v>
      </c>
      <c r="C38" s="24">
        <v>220</v>
      </c>
      <c r="D38" s="7"/>
      <c r="E38" s="8">
        <v>0.08</v>
      </c>
      <c r="F38" s="9">
        <f t="shared" si="0"/>
        <v>0</v>
      </c>
      <c r="G38" s="10">
        <f t="shared" si="1"/>
        <v>0</v>
      </c>
      <c r="H38" s="11"/>
    </row>
    <row r="39" spans="1:8" ht="220.8" x14ac:dyDescent="0.3">
      <c r="A39" s="6">
        <v>38</v>
      </c>
      <c r="B39" s="23" t="s">
        <v>40</v>
      </c>
      <c r="C39" s="24">
        <v>200</v>
      </c>
      <c r="D39" s="7"/>
      <c r="E39" s="8">
        <v>0.08</v>
      </c>
      <c r="F39" s="9">
        <f t="shared" si="0"/>
        <v>0</v>
      </c>
      <c r="G39" s="10">
        <f t="shared" si="1"/>
        <v>0</v>
      </c>
      <c r="H39" s="11"/>
    </row>
    <row r="40" spans="1:8" ht="238.2" customHeight="1" x14ac:dyDescent="0.3">
      <c r="A40" s="6">
        <v>39</v>
      </c>
      <c r="B40" s="31" t="s">
        <v>41</v>
      </c>
      <c r="C40" s="24">
        <v>15</v>
      </c>
      <c r="D40" s="7"/>
      <c r="E40" s="8">
        <v>0.08</v>
      </c>
      <c r="F40" s="9">
        <f t="shared" si="0"/>
        <v>0</v>
      </c>
      <c r="G40" s="10">
        <f t="shared" si="1"/>
        <v>0</v>
      </c>
      <c r="H40" s="11"/>
    </row>
    <row r="41" spans="1:8" ht="231" customHeight="1" x14ac:dyDescent="0.3">
      <c r="A41" s="6">
        <v>40</v>
      </c>
      <c r="B41" s="31" t="s">
        <v>42</v>
      </c>
      <c r="C41" s="24">
        <v>40</v>
      </c>
      <c r="D41" s="7"/>
      <c r="E41" s="8">
        <v>0.08</v>
      </c>
      <c r="F41" s="9">
        <f t="shared" si="0"/>
        <v>0</v>
      </c>
      <c r="G41" s="10">
        <f t="shared" si="1"/>
        <v>0</v>
      </c>
      <c r="H41" s="11"/>
    </row>
    <row r="42" spans="1:8" ht="41.4" x14ac:dyDescent="0.3">
      <c r="A42" s="6">
        <v>41</v>
      </c>
      <c r="B42" s="23" t="s">
        <v>63</v>
      </c>
      <c r="C42" s="24">
        <v>200</v>
      </c>
      <c r="D42" s="7"/>
      <c r="E42" s="16">
        <v>0.08</v>
      </c>
      <c r="F42" s="9">
        <f t="shared" si="0"/>
        <v>0</v>
      </c>
      <c r="G42" s="10">
        <f t="shared" si="1"/>
        <v>0</v>
      </c>
      <c r="H42" s="11"/>
    </row>
    <row r="43" spans="1:8" ht="276" x14ac:dyDescent="0.3">
      <c r="A43" s="6">
        <v>42</v>
      </c>
      <c r="B43" s="23" t="s">
        <v>43</v>
      </c>
      <c r="C43" s="24">
        <v>10</v>
      </c>
      <c r="D43" s="7"/>
      <c r="E43" s="16">
        <v>0.08</v>
      </c>
      <c r="F43" s="9">
        <f t="shared" si="0"/>
        <v>0</v>
      </c>
      <c r="G43" s="10">
        <f t="shared" si="1"/>
        <v>0</v>
      </c>
      <c r="H43" s="12"/>
    </row>
    <row r="44" spans="1:8" ht="276" x14ac:dyDescent="0.3">
      <c r="A44" s="6">
        <v>43</v>
      </c>
      <c r="B44" s="23" t="s">
        <v>44</v>
      </c>
      <c r="C44" s="24">
        <v>5</v>
      </c>
      <c r="D44" s="7"/>
      <c r="E44" s="8">
        <v>0.08</v>
      </c>
      <c r="F44" s="9">
        <f t="shared" si="0"/>
        <v>0</v>
      </c>
      <c r="G44" s="10">
        <f t="shared" si="1"/>
        <v>0</v>
      </c>
      <c r="H44" s="12"/>
    </row>
    <row r="45" spans="1:8" ht="262.2" x14ac:dyDescent="0.3">
      <c r="A45" s="6">
        <v>44</v>
      </c>
      <c r="B45" s="23" t="s">
        <v>45</v>
      </c>
      <c r="C45" s="24">
        <v>5</v>
      </c>
      <c r="D45" s="7"/>
      <c r="E45" s="8">
        <v>0.08</v>
      </c>
      <c r="F45" s="9">
        <f t="shared" si="0"/>
        <v>0</v>
      </c>
      <c r="G45" s="10">
        <f t="shared" si="1"/>
        <v>0</v>
      </c>
      <c r="H45" s="12"/>
    </row>
    <row r="46" spans="1:8" ht="262.2" x14ac:dyDescent="0.3">
      <c r="A46" s="6">
        <v>45</v>
      </c>
      <c r="B46" s="23" t="s">
        <v>46</v>
      </c>
      <c r="C46" s="24">
        <v>5</v>
      </c>
      <c r="D46" s="7"/>
      <c r="E46" s="8">
        <v>0.08</v>
      </c>
      <c r="F46" s="9">
        <f t="shared" si="0"/>
        <v>0</v>
      </c>
      <c r="G46" s="10">
        <f t="shared" si="1"/>
        <v>0</v>
      </c>
      <c r="H46" s="12"/>
    </row>
    <row r="47" spans="1:8" ht="248.4" x14ac:dyDescent="0.3">
      <c r="A47" s="6">
        <v>46</v>
      </c>
      <c r="B47" s="23" t="s">
        <v>62</v>
      </c>
      <c r="C47" s="24">
        <v>50</v>
      </c>
      <c r="D47" s="7"/>
      <c r="E47" s="8">
        <v>0.08</v>
      </c>
      <c r="F47" s="9">
        <f t="shared" si="0"/>
        <v>0</v>
      </c>
      <c r="G47" s="10">
        <f t="shared" si="1"/>
        <v>0</v>
      </c>
      <c r="H47" s="11"/>
    </row>
    <row r="48" spans="1:8" ht="234.6" x14ac:dyDescent="0.3">
      <c r="A48" s="6">
        <v>47</v>
      </c>
      <c r="B48" s="23" t="s">
        <v>47</v>
      </c>
      <c r="C48" s="24">
        <v>60</v>
      </c>
      <c r="D48" s="7"/>
      <c r="E48" s="8">
        <v>0.08</v>
      </c>
      <c r="F48" s="9">
        <f t="shared" si="0"/>
        <v>0</v>
      </c>
      <c r="G48" s="10">
        <f t="shared" si="1"/>
        <v>0</v>
      </c>
      <c r="H48" s="11"/>
    </row>
    <row r="49" spans="1:8" ht="248.4" x14ac:dyDescent="0.3">
      <c r="A49" s="6">
        <v>48</v>
      </c>
      <c r="B49" s="23" t="s">
        <v>48</v>
      </c>
      <c r="C49" s="24">
        <v>65</v>
      </c>
      <c r="D49" s="7"/>
      <c r="E49" s="8">
        <v>0.08</v>
      </c>
      <c r="F49" s="9">
        <f t="shared" si="0"/>
        <v>0</v>
      </c>
      <c r="G49" s="10">
        <f t="shared" si="1"/>
        <v>0</v>
      </c>
      <c r="H49" s="11"/>
    </row>
    <row r="50" spans="1:8" ht="41.4" x14ac:dyDescent="0.3">
      <c r="A50" s="6">
        <v>49</v>
      </c>
      <c r="B50" s="23" t="s">
        <v>49</v>
      </c>
      <c r="C50" s="24">
        <v>25</v>
      </c>
      <c r="D50" s="7"/>
      <c r="E50" s="8">
        <v>0.08</v>
      </c>
      <c r="F50" s="9">
        <f t="shared" si="0"/>
        <v>0</v>
      </c>
      <c r="G50" s="10">
        <f t="shared" si="1"/>
        <v>0</v>
      </c>
      <c r="H50" s="12"/>
    </row>
    <row r="51" spans="1:8" ht="41.4" x14ac:dyDescent="0.3">
      <c r="A51" s="6">
        <v>50</v>
      </c>
      <c r="B51" s="23" t="s">
        <v>50</v>
      </c>
      <c r="C51" s="24">
        <v>20</v>
      </c>
      <c r="D51" s="7"/>
      <c r="E51" s="8">
        <v>0.08</v>
      </c>
      <c r="F51" s="9">
        <f t="shared" si="0"/>
        <v>0</v>
      </c>
      <c r="G51" s="10">
        <f t="shared" si="1"/>
        <v>0</v>
      </c>
      <c r="H51" s="12"/>
    </row>
    <row r="52" spans="1:8" ht="41.4" x14ac:dyDescent="0.3">
      <c r="A52" s="6">
        <v>51</v>
      </c>
      <c r="B52" s="23" t="s">
        <v>51</v>
      </c>
      <c r="C52" s="24">
        <v>10</v>
      </c>
      <c r="D52" s="7"/>
      <c r="E52" s="8">
        <v>0.08</v>
      </c>
      <c r="F52" s="9">
        <f t="shared" si="0"/>
        <v>0</v>
      </c>
      <c r="G52" s="10">
        <f t="shared" si="1"/>
        <v>0</v>
      </c>
      <c r="H52" s="12"/>
    </row>
    <row r="53" spans="1:8" ht="27.6" x14ac:dyDescent="0.3">
      <c r="A53" s="6">
        <v>52</v>
      </c>
      <c r="B53" s="23" t="s">
        <v>52</v>
      </c>
      <c r="C53" s="24">
        <v>10</v>
      </c>
      <c r="D53" s="7"/>
      <c r="E53" s="8">
        <v>0.08</v>
      </c>
      <c r="F53" s="9">
        <f t="shared" si="0"/>
        <v>0</v>
      </c>
      <c r="G53" s="10">
        <f t="shared" si="1"/>
        <v>0</v>
      </c>
      <c r="H53" s="11"/>
    </row>
    <row r="54" spans="1:8" ht="124.2" x14ac:dyDescent="0.3">
      <c r="A54" s="6">
        <v>53</v>
      </c>
      <c r="B54" s="23" t="s">
        <v>53</v>
      </c>
      <c r="C54" s="24">
        <v>15</v>
      </c>
      <c r="D54" s="7"/>
      <c r="E54" s="8">
        <v>0.08</v>
      </c>
      <c r="F54" s="9">
        <f t="shared" si="0"/>
        <v>0</v>
      </c>
      <c r="G54" s="10">
        <f t="shared" si="1"/>
        <v>0</v>
      </c>
      <c r="H54" s="11"/>
    </row>
    <row r="55" spans="1:8" x14ac:dyDescent="0.3">
      <c r="A55" s="20"/>
      <c r="B55" s="20"/>
      <c r="C55" s="20"/>
      <c r="D55" s="20"/>
      <c r="E55" s="20" t="s">
        <v>57</v>
      </c>
      <c r="F55" s="21">
        <f>SUM(F2:F54)</f>
        <v>0</v>
      </c>
      <c r="G55" s="21">
        <f>SUM(G2:G54)</f>
        <v>0</v>
      </c>
      <c r="H55" s="20"/>
    </row>
    <row r="61" spans="1:8" x14ac:dyDescent="0.3">
      <c r="F61" t="s">
        <v>58</v>
      </c>
    </row>
    <row r="62" spans="1:8" x14ac:dyDescent="0.3">
      <c r="F62" s="22" t="s">
        <v>59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Kowalski</dc:creator>
  <cp:lastModifiedBy>Michał Kowalski</cp:lastModifiedBy>
  <cp:lastPrinted>2019-11-25T10:26:59Z</cp:lastPrinted>
  <dcterms:created xsi:type="dcterms:W3CDTF">2015-06-05T18:19:34Z</dcterms:created>
  <dcterms:modified xsi:type="dcterms:W3CDTF">2020-12-03T09:33:37Z</dcterms:modified>
</cp:coreProperties>
</file>